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29D0B678-67ED-44B2-A04A-0C52ADB98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B20" i="1"/>
  <c r="B18" i="1"/>
  <c r="B16" i="1" l="1"/>
  <c r="B22" i="1" s="1"/>
  <c r="B14" i="1" l="1"/>
</calcChain>
</file>

<file path=xl/sharedStrings.xml><?xml version="1.0" encoding="utf-8"?>
<sst xmlns="http://schemas.openxmlformats.org/spreadsheetml/2006/main" count="22" uniqueCount="17">
  <si>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</si>
  <si>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</si>
  <si>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</si>
  <si>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</si>
  <si>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</si>
  <si>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</si>
  <si>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</si>
  <si>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</si>
  <si>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</si>
  <si>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</si>
  <si>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13.07.2026.</t>
  </si>
  <si>
    <t>14.07.2026.</t>
  </si>
  <si>
    <t>IZVOD  BR. 157</t>
  </si>
  <si>
    <t>PARTICIPACIJA IF 24</t>
  </si>
  <si>
    <t>INTERMEDIKAL SZR BEOGRAD</t>
  </si>
  <si>
    <t>UPLATA ZA MOBILNI</t>
  </si>
  <si>
    <t>UPLATA RFZO LESKOVAC - MATERIJALNI TROŠKOVI VARIJABILNI DEO I KVARTAL V33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</si>
</sst>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>
      <selection activeCell="D23" sqref="D23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13912902.369999999</v>
      </c>
    </row>
    <row r="8" spans="1:3" x14ac:dyDescent="0.25">
      <c r="A8" s="4" t="s">
        <v>2</v>
      </c>
      <c r="B8" s="5" t="s">
        <v>10</v>
      </c>
      <c r="C8" s="16">
        <v>1483171.37</v>
      </c>
    </row>
    <row r="9" spans="1:3" x14ac:dyDescent="0.25">
      <c r="A9" s="4" t="s">
        <v>6</v>
      </c>
      <c r="B9" s="5" t="s">
        <v>11</v>
      </c>
      <c r="C9" s="6">
        <v>14237</v>
      </c>
    </row>
    <row r="10" spans="1:3" x14ac:dyDescent="0.25">
      <c r="A10" s="4" t="s">
        <v>16</v>
      </c>
      <c r="B10" s="5" t="s">
        <v>11</v>
      </c>
      <c r="C10" s="6">
        <v>12745500</v>
      </c>
    </row>
    <row r="11" spans="1:3" ht="13.5" customHeight="1" x14ac:dyDescent="0.25">
      <c r="A11" s="15" t="s">
        <v>5</v>
      </c>
      <c r="B11" s="5" t="s">
        <v>11</v>
      </c>
      <c r="C11" s="2">
        <v>330006</v>
      </c>
    </row>
    <row r="12" spans="1:3" x14ac:dyDescent="0.25">
      <c r="B12" s="5"/>
      <c r="C12" s="8">
        <f>C8+C9+C10-C11</f>
        <v>13912902.370000001</v>
      </c>
    </row>
    <row r="13" spans="1:3" x14ac:dyDescent="0.25">
      <c r="B13" s="5"/>
      <c r="C13" s="7"/>
    </row>
    <row r="14" spans="1:3" s="1" customFormat="1" x14ac:dyDescent="0.25">
      <c r="A14" s="1" t="s">
        <v>7</v>
      </c>
      <c r="B14" s="9" t="str">
        <f>A4</f>
        <v>14.07.2026.</v>
      </c>
      <c r="C14" s="10"/>
    </row>
    <row r="15" spans="1:3" s="1" customFormat="1" x14ac:dyDescent="0.25">
      <c r="B15" s="9"/>
      <c r="C15" s="10"/>
    </row>
    <row r="16" spans="1:3" x14ac:dyDescent="0.25">
      <c r="A16" s="11" t="s">
        <v>8</v>
      </c>
      <c r="B16" s="12">
        <f>B17</f>
        <v>6</v>
      </c>
    </row>
    <row r="17" spans="1:3" x14ac:dyDescent="0.25">
      <c r="A17" s="13" t="s">
        <v>9</v>
      </c>
      <c r="B17" s="14">
        <v>6</v>
      </c>
    </row>
    <row r="18" spans="1:3" s="1" customFormat="1" x14ac:dyDescent="0.25">
      <c r="A18" s="17" t="s">
        <v>13</v>
      </c>
      <c r="B18" s="18">
        <f>B19</f>
        <v>180000</v>
      </c>
      <c r="C18" s="10"/>
    </row>
    <row r="19" spans="1:3" x14ac:dyDescent="0.25">
      <c r="A19" s="19" t="s">
        <v>14</v>
      </c>
      <c r="B19" s="20">
        <v>180000</v>
      </c>
    </row>
    <row r="20" spans="1:3" s="1" customFormat="1" x14ac:dyDescent="0.25">
      <c r="A20" s="17" t="s">
        <v>15</v>
      </c>
      <c r="B20" s="18">
        <f>B21</f>
        <v>150000</v>
      </c>
      <c r="C20" s="10"/>
    </row>
    <row r="21" spans="1:3" x14ac:dyDescent="0.25">
      <c r="A21" s="19" t="s">
        <v>14</v>
      </c>
      <c r="B21" s="20">
        <v>150000</v>
      </c>
    </row>
    <row r="22" spans="1:3" x14ac:dyDescent="0.25">
      <c r="B22" s="9">
        <f>B20+B18+B16</f>
        <v>330006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2026-07-15T05:11:52Z</dcterms:modified>
</cp:coreProperties>
</file>